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225" windowHeight="92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Лист1!$A$1:$P$24</definedName>
  </definedNames>
  <calcPr calcId="145621"/>
</workbook>
</file>

<file path=xl/calcChain.xml><?xml version="1.0" encoding="utf-8"?>
<calcChain xmlns="http://schemas.openxmlformats.org/spreadsheetml/2006/main">
  <c r="N18" i="1" l="1"/>
  <c r="N19" i="1"/>
  <c r="N20" i="1"/>
  <c r="N21" i="1"/>
  <c r="H17" i="1"/>
  <c r="H18" i="1"/>
  <c r="H19" i="1"/>
  <c r="H20" i="1"/>
  <c r="H21" i="1"/>
  <c r="H22" i="1"/>
  <c r="H23" i="1"/>
  <c r="L24" i="1"/>
  <c r="M24" i="1"/>
  <c r="K24" i="1"/>
  <c r="J24" i="1"/>
  <c r="I24" i="1"/>
  <c r="G24" i="1"/>
  <c r="F24" i="1"/>
  <c r="D24" i="1"/>
  <c r="C24" i="1"/>
  <c r="P17" i="1"/>
  <c r="E17" i="1"/>
  <c r="O17" i="1"/>
  <c r="B17" i="1"/>
  <c r="N17" i="1"/>
  <c r="B23" i="1"/>
  <c r="N23" i="1"/>
  <c r="B22" i="1"/>
  <c r="N22" i="1"/>
  <c r="B21" i="1"/>
  <c r="B20" i="1"/>
  <c r="B19" i="1"/>
  <c r="B18" i="1"/>
  <c r="P19" i="1"/>
  <c r="P20" i="1"/>
  <c r="P21" i="1"/>
  <c r="P22" i="1"/>
  <c r="P23" i="1"/>
  <c r="P18" i="1"/>
  <c r="E19" i="1"/>
  <c r="O19" i="1"/>
  <c r="E20" i="1"/>
  <c r="O20" i="1"/>
  <c r="E21" i="1"/>
  <c r="O21" i="1"/>
  <c r="E22" i="1"/>
  <c r="O22" i="1"/>
  <c r="E23" i="1"/>
  <c r="O23" i="1"/>
  <c r="E18" i="1"/>
  <c r="O18" i="1"/>
  <c r="E24" i="1"/>
  <c r="P24" i="1"/>
  <c r="H24" i="1"/>
  <c r="B24" i="1"/>
  <c r="O24" i="1"/>
  <c r="N24" i="1"/>
</calcChain>
</file>

<file path=xl/sharedStrings.xml><?xml version="1.0" encoding="utf-8"?>
<sst xmlns="http://schemas.openxmlformats.org/spreadsheetml/2006/main" count="36" uniqueCount="24">
  <si>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</si>
  <si>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</si>
  <si>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</si>
  <si>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</si>
  <si>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</si>
  <si>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</si>
  <si>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</si>
  <si>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</si>
  <si>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</si>
  <si>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</si>
  <si>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</si>
  <si>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</si>
  <si>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</si>
  <si>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</si>
  <si>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</si>
  <si>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</si>
  <si>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</si>
  <si>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2023 год</t>
  </si>
  <si>
    <t>2024 год</t>
  </si>
  <si>
    <t>2025 год</t>
  </si>
  <si>
    <t>межбюджетных трансфертов бюджетам Михайловского муниципального района на на 2023 год и плановый период 2024 и 2025 годы</t>
  </si>
  <si>
    <t>тыс.руб.</t>
  </si>
  <si>
    <t>Приложение 13 к решению Думы</t>
  </si>
  <si>
    <t xml:space="preserve">№ 286  от 21.12.2022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</si>
</sst>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165" fontId="2" fillId="0" borderId="1" xfId="1" applyNumberFormat="1" applyFont="1" applyBorder="1" applyAlignment="1">
      <alignment horizontal="center" vertical="center" shrinkToFit="1"/>
    </xf>
    <xf numFmtId="165" fontId="2" fillId="0" borderId="4" xfId="1" applyNumberFormat="1" applyFont="1" applyBorder="1" applyAlignment="1">
      <alignment horizontal="center" vertical="center" shrinkToFit="1"/>
    </xf>
    <xf numFmtId="165" fontId="3" fillId="0" borderId="1" xfId="1" applyNumberFormat="1" applyFont="1" applyBorder="1" applyAlignment="1">
      <alignment horizontal="center" vertical="center" shrinkToFit="1"/>
    </xf>
    <xf numFmtId="165" fontId="3" fillId="0" borderId="5" xfId="1" applyNumberFormat="1" applyFont="1" applyBorder="1" applyAlignment="1">
      <alignment horizontal="center" vertical="center" shrinkToFit="1"/>
    </xf>
    <xf numFmtId="165" fontId="3" fillId="0" borderId="1" xfId="1" applyNumberFormat="1" applyFont="1" applyBorder="1" applyAlignment="1">
      <alignment shrinkToFit="1"/>
    </xf>
    <xf numFmtId="165" fontId="2" fillId="0" borderId="1" xfId="1" applyNumberFormat="1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BreakPreview" zoomScaleNormal="100" zoomScaleSheetLayoutView="100" workbookViewId="0">
      <selection activeCell="M3" sqref="M3:P3"/>
    </sheetView>
  </sheetViews>
  <sheetFormatPr defaultRowHeight="15.75" x14ac:dyDescent="0.25"/>
  <cols>
    <col min="1" max="1" width="20.7109375" style="1" customWidth="1"/>
    <col min="2" max="2" width="11.85546875" style="1" customWidth="1"/>
    <col min="3" max="3" width="12.140625" style="1" customWidth="1"/>
    <col min="4" max="4" width="10.140625" style="1" customWidth="1"/>
    <col min="5" max="7" width="11.140625" style="1" customWidth="1"/>
    <col min="8" max="8" width="12.140625" style="1" customWidth="1"/>
    <col min="9" max="11" width="10.85546875" style="1" customWidth="1"/>
    <col min="12" max="12" width="12.28515625" style="1" customWidth="1"/>
    <col min="13" max="14" width="12.7109375" style="1" customWidth="1"/>
    <col min="15" max="15" width="13.42578125" style="1" customWidth="1"/>
    <col min="16" max="16" width="14.28515625" style="1" customWidth="1"/>
    <col min="17" max="16384" width="9.140625" style="1"/>
  </cols>
  <sheetData>
    <row r="1" spans="1:16" x14ac:dyDescent="0.25">
      <c r="M1" s="26" t="s">
        <v>22</v>
      </c>
      <c r="N1" s="26"/>
      <c r="O1" s="26"/>
      <c r="P1" s="26"/>
    </row>
    <row r="2" spans="1:16" x14ac:dyDescent="0.25">
      <c r="L2" s="7"/>
      <c r="M2" s="26" t="s">
        <v>9</v>
      </c>
      <c r="N2" s="26"/>
      <c r="O2" s="26"/>
      <c r="P2" s="26"/>
    </row>
    <row r="3" spans="1:16" x14ac:dyDescent="0.25">
      <c r="L3" s="7"/>
      <c r="M3" s="27" t="s">
        <v>23</v>
      </c>
      <c r="N3" s="27"/>
      <c r="O3" s="27"/>
      <c r="P3" s="27"/>
    </row>
    <row r="4" spans="1:16" x14ac:dyDescent="0.25">
      <c r="L4" s="7"/>
      <c r="M4" s="7"/>
      <c r="N4" s="7"/>
    </row>
    <row r="6" spans="1:16" x14ac:dyDescent="0.25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5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6.7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5.75" hidden="1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5.75" hidden="1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2" spans="1:16" x14ac:dyDescent="0.25">
      <c r="P12" s="1" t="s">
        <v>21</v>
      </c>
    </row>
    <row r="13" spans="1:16" ht="27" customHeight="1" x14ac:dyDescent="0.25">
      <c r="A13" s="28" t="s">
        <v>12</v>
      </c>
      <c r="B13" s="22" t="s">
        <v>10</v>
      </c>
      <c r="C13" s="23"/>
      <c r="D13" s="23"/>
      <c r="E13" s="23"/>
      <c r="F13" s="23"/>
      <c r="G13" s="23"/>
      <c r="H13" s="23"/>
      <c r="I13" s="23"/>
      <c r="J13" s="24"/>
      <c r="K13" s="33" t="s">
        <v>11</v>
      </c>
      <c r="L13" s="34"/>
      <c r="M13" s="35"/>
      <c r="N13" s="16" t="s">
        <v>13</v>
      </c>
      <c r="O13" s="17"/>
      <c r="P13" s="18"/>
    </row>
    <row r="14" spans="1:16" ht="181.5" customHeight="1" x14ac:dyDescent="0.25">
      <c r="A14" s="28"/>
      <c r="B14" s="6" t="s">
        <v>14</v>
      </c>
      <c r="C14" s="6" t="s">
        <v>15</v>
      </c>
      <c r="D14" s="6" t="s">
        <v>16</v>
      </c>
      <c r="E14" s="6" t="s">
        <v>14</v>
      </c>
      <c r="F14" s="6" t="s">
        <v>15</v>
      </c>
      <c r="G14" s="6" t="s">
        <v>16</v>
      </c>
      <c r="H14" s="6" t="s">
        <v>14</v>
      </c>
      <c r="I14" s="6" t="s">
        <v>15</v>
      </c>
      <c r="J14" s="6" t="s">
        <v>16</v>
      </c>
      <c r="K14" s="36"/>
      <c r="L14" s="37"/>
      <c r="M14" s="38"/>
      <c r="N14" s="19"/>
      <c r="O14" s="20"/>
      <c r="P14" s="21"/>
    </row>
    <row r="15" spans="1:16" ht="23.25" customHeight="1" x14ac:dyDescent="0.25">
      <c r="A15" s="29"/>
      <c r="B15" s="30" t="s">
        <v>17</v>
      </c>
      <c r="C15" s="31"/>
      <c r="D15" s="32"/>
      <c r="E15" s="30" t="s">
        <v>18</v>
      </c>
      <c r="F15" s="31"/>
      <c r="G15" s="32"/>
      <c r="H15" s="22" t="s">
        <v>19</v>
      </c>
      <c r="I15" s="23"/>
      <c r="J15" s="24"/>
      <c r="K15" s="5" t="s">
        <v>17</v>
      </c>
      <c r="L15" s="5" t="s">
        <v>18</v>
      </c>
      <c r="M15" s="2" t="s">
        <v>19</v>
      </c>
      <c r="N15" s="5" t="s">
        <v>17</v>
      </c>
      <c r="O15" s="5" t="s">
        <v>18</v>
      </c>
      <c r="P15" s="2" t="s">
        <v>19</v>
      </c>
    </row>
    <row r="16" spans="1:16" ht="12" customHeight="1" x14ac:dyDescent="0.25">
      <c r="A16" s="3">
        <v>1</v>
      </c>
      <c r="B16" s="4">
        <v>2</v>
      </c>
      <c r="C16" s="3">
        <v>3</v>
      </c>
      <c r="D16" s="4">
        <v>4</v>
      </c>
      <c r="E16" s="3">
        <v>5</v>
      </c>
      <c r="F16" s="4">
        <v>6</v>
      </c>
      <c r="G16" s="3">
        <v>7</v>
      </c>
      <c r="H16" s="4">
        <v>8</v>
      </c>
      <c r="I16" s="3">
        <v>9</v>
      </c>
      <c r="J16" s="4">
        <v>10</v>
      </c>
      <c r="K16" s="3">
        <v>11</v>
      </c>
      <c r="L16" s="4">
        <v>12</v>
      </c>
      <c r="M16" s="3">
        <v>13</v>
      </c>
      <c r="N16" s="4">
        <v>14</v>
      </c>
      <c r="O16" s="3">
        <v>15</v>
      </c>
      <c r="P16" s="4">
        <v>16</v>
      </c>
    </row>
    <row r="17" spans="1:16" ht="44.25" customHeight="1" x14ac:dyDescent="0.25">
      <c r="A17" s="8" t="s">
        <v>4</v>
      </c>
      <c r="B17" s="10">
        <f>C17+D17</f>
        <v>5888.7960000000003</v>
      </c>
      <c r="C17" s="10">
        <v>4049.2159999999999</v>
      </c>
      <c r="D17" s="10">
        <v>1839.58</v>
      </c>
      <c r="E17" s="10">
        <f>F17+G17</f>
        <v>4075.7919999999999</v>
      </c>
      <c r="F17" s="10">
        <v>4049.2159999999999</v>
      </c>
      <c r="G17" s="10">
        <v>26.576000000000001</v>
      </c>
      <c r="H17" s="10">
        <f>I17+J17</f>
        <v>4049.2159999999999</v>
      </c>
      <c r="I17" s="10">
        <v>4049.2159999999999</v>
      </c>
      <c r="J17" s="10">
        <v>0</v>
      </c>
      <c r="K17" s="11">
        <v>104.8</v>
      </c>
      <c r="L17" s="10">
        <v>0</v>
      </c>
      <c r="M17" s="10">
        <v>0</v>
      </c>
      <c r="N17" s="10">
        <f>B17+K17</f>
        <v>5993.5960000000005</v>
      </c>
      <c r="O17" s="15">
        <f>E17+L17</f>
        <v>4075.7919999999999</v>
      </c>
      <c r="P17" s="15">
        <f t="shared" ref="P17:P23" si="0">H17+M17</f>
        <v>4049.2159999999999</v>
      </c>
    </row>
    <row r="18" spans="1:16" ht="38.25" customHeight="1" x14ac:dyDescent="0.25">
      <c r="A18" s="8" t="s">
        <v>0</v>
      </c>
      <c r="B18" s="10">
        <f>C18+D18</f>
        <v>1598.35</v>
      </c>
      <c r="C18" s="10">
        <v>1267.3499999999999</v>
      </c>
      <c r="D18" s="10">
        <v>331</v>
      </c>
      <c r="E18" s="10">
        <f>F18+G18</f>
        <v>1598.35</v>
      </c>
      <c r="F18" s="10">
        <v>1267.3499999999999</v>
      </c>
      <c r="G18" s="10">
        <v>331</v>
      </c>
      <c r="H18" s="10">
        <f>I18+J18</f>
        <v>1598.35</v>
      </c>
      <c r="I18" s="10">
        <v>1267.3499999999999</v>
      </c>
      <c r="J18" s="10">
        <v>331</v>
      </c>
      <c r="K18" s="11">
        <v>3272.1320000000001</v>
      </c>
      <c r="L18" s="11">
        <v>3229.61</v>
      </c>
      <c r="M18" s="11">
        <v>3567.3850000000002</v>
      </c>
      <c r="N18" s="10">
        <f t="shared" ref="N18:N23" si="1">B18+K18</f>
        <v>4870.482</v>
      </c>
      <c r="O18" s="15">
        <f t="shared" ref="O18:O23" si="2">E18+L18</f>
        <v>4827.96</v>
      </c>
      <c r="P18" s="15">
        <f t="shared" si="0"/>
        <v>5165.7350000000006</v>
      </c>
    </row>
    <row r="19" spans="1:16" ht="33.75" customHeight="1" x14ac:dyDescent="0.25">
      <c r="A19" s="8" t="s">
        <v>1</v>
      </c>
      <c r="B19" s="10">
        <f t="shared" ref="B19:B24" si="3">C19+D19</f>
        <v>9514.9500000000007</v>
      </c>
      <c r="C19" s="10">
        <v>4476.95</v>
      </c>
      <c r="D19" s="10">
        <v>5038</v>
      </c>
      <c r="E19" s="10">
        <f t="shared" ref="E19:E24" si="4">F19+G19</f>
        <v>9514.9500000000007</v>
      </c>
      <c r="F19" s="10">
        <v>4476.95</v>
      </c>
      <c r="G19" s="10">
        <v>5038</v>
      </c>
      <c r="H19" s="10">
        <f t="shared" ref="H19:H24" si="5">I19+J19</f>
        <v>9514.9500000000007</v>
      </c>
      <c r="I19" s="10">
        <v>4476.95</v>
      </c>
      <c r="J19" s="10">
        <v>5038</v>
      </c>
      <c r="K19" s="11">
        <v>6097.4529999999995</v>
      </c>
      <c r="L19" s="11">
        <v>6224.6319999999996</v>
      </c>
      <c r="M19" s="11">
        <v>6875.6440000000002</v>
      </c>
      <c r="N19" s="10">
        <f t="shared" si="1"/>
        <v>15612.403</v>
      </c>
      <c r="O19" s="15">
        <f t="shared" si="2"/>
        <v>15739.582</v>
      </c>
      <c r="P19" s="15">
        <f t="shared" si="0"/>
        <v>16390.594000000001</v>
      </c>
    </row>
    <row r="20" spans="1:16" ht="35.25" customHeight="1" x14ac:dyDescent="0.25">
      <c r="A20" s="8" t="s">
        <v>2</v>
      </c>
      <c r="B20" s="10">
        <f t="shared" si="3"/>
        <v>2182.4</v>
      </c>
      <c r="C20" s="10">
        <v>1516.4</v>
      </c>
      <c r="D20" s="10">
        <v>666</v>
      </c>
      <c r="E20" s="10">
        <f t="shared" si="4"/>
        <v>2182.4</v>
      </c>
      <c r="F20" s="10">
        <v>1516.4</v>
      </c>
      <c r="G20" s="10">
        <v>666</v>
      </c>
      <c r="H20" s="10">
        <f t="shared" si="5"/>
        <v>2182.4</v>
      </c>
      <c r="I20" s="10">
        <v>1516.4</v>
      </c>
      <c r="J20" s="10">
        <v>666</v>
      </c>
      <c r="K20" s="11">
        <v>2730.3649999999998</v>
      </c>
      <c r="L20" s="11">
        <v>2683.194</v>
      </c>
      <c r="M20" s="11">
        <v>2963.819</v>
      </c>
      <c r="N20" s="10">
        <f t="shared" si="1"/>
        <v>4912.7649999999994</v>
      </c>
      <c r="O20" s="15">
        <f t="shared" si="2"/>
        <v>4865.5940000000001</v>
      </c>
      <c r="P20" s="15">
        <f t="shared" si="0"/>
        <v>5146.2190000000001</v>
      </c>
    </row>
    <row r="21" spans="1:16" ht="31.5" customHeight="1" x14ac:dyDescent="0.25">
      <c r="A21" s="8" t="s">
        <v>3</v>
      </c>
      <c r="B21" s="10">
        <f t="shared" si="3"/>
        <v>8074</v>
      </c>
      <c r="C21" s="10">
        <v>7273.45</v>
      </c>
      <c r="D21" s="10">
        <v>800.55</v>
      </c>
      <c r="E21" s="10">
        <f t="shared" si="4"/>
        <v>8087</v>
      </c>
      <c r="F21" s="10">
        <v>7273.45</v>
      </c>
      <c r="G21" s="10">
        <v>813.55</v>
      </c>
      <c r="H21" s="10">
        <f t="shared" si="5"/>
        <v>7786.45</v>
      </c>
      <c r="I21" s="10">
        <v>7273.45</v>
      </c>
      <c r="J21" s="10">
        <v>513</v>
      </c>
      <c r="K21" s="11">
        <v>8800.9120000000003</v>
      </c>
      <c r="L21" s="11">
        <v>9105.9380000000001</v>
      </c>
      <c r="M21" s="11">
        <v>9744.5339999999997</v>
      </c>
      <c r="N21" s="10">
        <f t="shared" si="1"/>
        <v>16874.912</v>
      </c>
      <c r="O21" s="15">
        <f t="shared" si="2"/>
        <v>17192.938000000002</v>
      </c>
      <c r="P21" s="15">
        <f t="shared" si="0"/>
        <v>17530.984</v>
      </c>
    </row>
    <row r="22" spans="1:16" ht="31.5" customHeight="1" x14ac:dyDescent="0.25">
      <c r="A22" s="8" t="s">
        <v>5</v>
      </c>
      <c r="B22" s="10">
        <f t="shared" si="3"/>
        <v>1346.4</v>
      </c>
      <c r="C22" s="10">
        <v>1304.75</v>
      </c>
      <c r="D22" s="10">
        <v>41.65</v>
      </c>
      <c r="E22" s="10">
        <f t="shared" si="4"/>
        <v>1320.9</v>
      </c>
      <c r="F22" s="10">
        <v>1304.75</v>
      </c>
      <c r="G22" s="10">
        <v>16.149999999999999</v>
      </c>
      <c r="H22" s="10">
        <f t="shared" si="5"/>
        <v>1304.75</v>
      </c>
      <c r="I22" s="10">
        <v>1304.75</v>
      </c>
      <c r="J22" s="10">
        <v>0</v>
      </c>
      <c r="K22" s="11">
        <v>0</v>
      </c>
      <c r="L22" s="11">
        <v>0</v>
      </c>
      <c r="M22" s="11">
        <v>0</v>
      </c>
      <c r="N22" s="10">
        <f t="shared" si="1"/>
        <v>1346.4</v>
      </c>
      <c r="O22" s="15">
        <f t="shared" si="2"/>
        <v>1320.9</v>
      </c>
      <c r="P22" s="15">
        <f t="shared" si="0"/>
        <v>1304.75</v>
      </c>
    </row>
    <row r="23" spans="1:16" ht="36" customHeight="1" x14ac:dyDescent="0.25">
      <c r="A23" s="8" t="s">
        <v>6</v>
      </c>
      <c r="B23" s="10">
        <f t="shared" si="3"/>
        <v>2935.25</v>
      </c>
      <c r="C23" s="10">
        <v>1483.25</v>
      </c>
      <c r="D23" s="10">
        <v>1452</v>
      </c>
      <c r="E23" s="10">
        <f t="shared" si="4"/>
        <v>2935.25</v>
      </c>
      <c r="F23" s="10">
        <v>1483.25</v>
      </c>
      <c r="G23" s="10">
        <v>1452</v>
      </c>
      <c r="H23" s="10">
        <f t="shared" si="5"/>
        <v>2935.25</v>
      </c>
      <c r="I23" s="10">
        <v>1483.25</v>
      </c>
      <c r="J23" s="10">
        <v>1452</v>
      </c>
      <c r="K23" s="11">
        <v>2736.0930000000003</v>
      </c>
      <c r="L23" s="11">
        <v>2612.4470000000001</v>
      </c>
      <c r="M23" s="11">
        <v>2885.674</v>
      </c>
      <c r="N23" s="10">
        <f t="shared" si="1"/>
        <v>5671.3430000000008</v>
      </c>
      <c r="O23" s="15">
        <f t="shared" si="2"/>
        <v>5547.6970000000001</v>
      </c>
      <c r="P23" s="15">
        <f t="shared" si="0"/>
        <v>5820.924</v>
      </c>
    </row>
    <row r="24" spans="1:16" ht="16.5" thickBot="1" x14ac:dyDescent="0.3">
      <c r="A24" s="9" t="s">
        <v>7</v>
      </c>
      <c r="B24" s="12">
        <f t="shared" si="3"/>
        <v>31540.145999999997</v>
      </c>
      <c r="C24" s="13">
        <f>SUM(C17:C23)</f>
        <v>21371.365999999998</v>
      </c>
      <c r="D24" s="13">
        <f>SUM(D17:D23)</f>
        <v>10168.779999999999</v>
      </c>
      <c r="E24" s="12">
        <f t="shared" si="4"/>
        <v>29714.642</v>
      </c>
      <c r="F24" s="14">
        <f>SUM(F17:F23)</f>
        <v>21371.365999999998</v>
      </c>
      <c r="G24" s="14">
        <f>SUM(G17:G23)</f>
        <v>8343.2759999999998</v>
      </c>
      <c r="H24" s="12">
        <f t="shared" si="5"/>
        <v>29371.365999999998</v>
      </c>
      <c r="I24" s="12">
        <f t="shared" ref="I24:P24" si="6">SUM(I17:I23)</f>
        <v>21371.365999999998</v>
      </c>
      <c r="J24" s="12">
        <f t="shared" si="6"/>
        <v>8000</v>
      </c>
      <c r="K24" s="13">
        <f t="shared" si="6"/>
        <v>23741.755000000001</v>
      </c>
      <c r="L24" s="13">
        <f t="shared" si="6"/>
        <v>23855.821</v>
      </c>
      <c r="M24" s="13">
        <f t="shared" si="6"/>
        <v>26037.055999999997</v>
      </c>
      <c r="N24" s="13">
        <f t="shared" si="6"/>
        <v>55281.900999999998</v>
      </c>
      <c r="O24" s="13">
        <f t="shared" si="6"/>
        <v>53570.463000000011</v>
      </c>
      <c r="P24" s="13">
        <f t="shared" si="6"/>
        <v>55408.422000000006</v>
      </c>
    </row>
  </sheetData>
  <mergeCells count="12">
    <mergeCell ref="N13:P14"/>
    <mergeCell ref="B13:J13"/>
    <mergeCell ref="A6:P6"/>
    <mergeCell ref="A7:P10"/>
    <mergeCell ref="M1:P1"/>
    <mergeCell ref="M2:P2"/>
    <mergeCell ref="M3:P3"/>
    <mergeCell ref="A13:A15"/>
    <mergeCell ref="E15:G15"/>
    <mergeCell ref="H15:J15"/>
    <mergeCell ref="B15:D15"/>
    <mergeCell ref="K13:M14"/>
  </mergeCells>
  <phoneticPr fontId="0" type="noConversion"/>
  <printOptions horizontalCentered="1"/>
  <pageMargins left="0" right="0" top="0" bottom="0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UF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AMMRUSER</cp:lastModifiedBy>
  <cp:lastPrinted>2022-11-10T04:33:20Z</cp:lastPrinted>
  <dcterms:created xsi:type="dcterms:W3CDTF">2007-09-25T00:56:22Z</dcterms:created>
  <dcterms:modified xsi:type="dcterms:W3CDTF">2022-12-19T02:21:52Z</dcterms:modified>
</cp:coreProperties>
</file>